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820"/>
  </bookViews>
  <sheets>
    <sheet name="12.04.2021" sheetId="1" r:id="rId1"/>
  </sheets>
  <definedNames>
    <definedName name="_xlnm.Print_Titles" localSheetId="0">'12.04.2021'!$A:$B,'12.04.2021'!$3:$4</definedName>
  </definedNames>
  <calcPr calcId="145621"/>
</workbook>
</file>

<file path=xl/calcChain.xml><?xml version="1.0" encoding="utf-8"?>
<calcChain xmlns="http://schemas.openxmlformats.org/spreadsheetml/2006/main">
  <c r="L15" i="1" l="1"/>
  <c r="K15" i="1"/>
  <c r="J15" i="1"/>
  <c r="I15" i="1"/>
  <c r="G15" i="1"/>
  <c r="Q15" i="1" s="1"/>
  <c r="F15" i="1"/>
  <c r="P15" i="1" s="1"/>
  <c r="E15" i="1"/>
  <c r="O15" i="1" s="1"/>
  <c r="D15" i="1"/>
  <c r="N15" i="1" s="1"/>
  <c r="Q14" i="1"/>
  <c r="P14" i="1"/>
  <c r="O14" i="1"/>
  <c r="N14" i="1"/>
  <c r="H14" i="1"/>
  <c r="C14" i="1"/>
  <c r="M14" i="1" s="1"/>
  <c r="Q13" i="1"/>
  <c r="P13" i="1"/>
  <c r="O13" i="1"/>
  <c r="N13" i="1"/>
  <c r="H13" i="1"/>
  <c r="C13" i="1"/>
  <c r="M13" i="1" s="1"/>
  <c r="Q12" i="1"/>
  <c r="P12" i="1"/>
  <c r="O12" i="1"/>
  <c r="N12" i="1"/>
  <c r="H12" i="1"/>
  <c r="C12" i="1"/>
  <c r="M12" i="1" s="1"/>
  <c r="Q11" i="1"/>
  <c r="P11" i="1"/>
  <c r="O11" i="1"/>
  <c r="N11" i="1"/>
  <c r="H11" i="1"/>
  <c r="C11" i="1"/>
  <c r="M11" i="1" s="1"/>
  <c r="Q10" i="1"/>
  <c r="P10" i="1"/>
  <c r="O10" i="1"/>
  <c r="N10" i="1"/>
  <c r="H10" i="1"/>
  <c r="C10" i="1"/>
  <c r="M10" i="1" s="1"/>
  <c r="Q9" i="1"/>
  <c r="P9" i="1"/>
  <c r="O9" i="1"/>
  <c r="N9" i="1"/>
  <c r="H9" i="1"/>
  <c r="C9" i="1"/>
  <c r="M9" i="1" s="1"/>
  <c r="Q8" i="1"/>
  <c r="P8" i="1"/>
  <c r="O8" i="1"/>
  <c r="N8" i="1"/>
  <c r="H8" i="1"/>
  <c r="C8" i="1"/>
  <c r="M8" i="1" s="1"/>
  <c r="Q7" i="1"/>
  <c r="P7" i="1"/>
  <c r="O7" i="1"/>
  <c r="N7" i="1"/>
  <c r="H7" i="1"/>
  <c r="C7" i="1"/>
  <c r="M7" i="1" s="1"/>
  <c r="Q6" i="1"/>
  <c r="P6" i="1"/>
  <c r="O6" i="1"/>
  <c r="N6" i="1"/>
  <c r="H6" i="1"/>
  <c r="C6" i="1"/>
  <c r="M6" i="1" s="1"/>
  <c r="Q5" i="1"/>
  <c r="P5" i="1"/>
  <c r="O5" i="1"/>
  <c r="N5" i="1"/>
  <c r="H5" i="1"/>
  <c r="H15" i="1" s="1"/>
  <c r="C5" i="1"/>
  <c r="C15" i="1" s="1"/>
  <c r="M15" i="1" l="1"/>
  <c r="M5" i="1"/>
</calcChain>
</file>

<file path=xl/sharedStrings.xml><?xml version="1.0" encoding="utf-8"?>
<sst xmlns="http://schemas.openxmlformats.org/spreadsheetml/2006/main" count="33" uniqueCount="23">
  <si>
    <t xml:space="preserve">Финансирование МП  за 12 месяцев 2020 года </t>
  </si>
  <si>
    <t>Крутихинский район</t>
  </si>
  <si>
    <t>№ п/п</t>
  </si>
  <si>
    <t>Наименование МП</t>
  </si>
  <si>
    <t>План по программе на 2020 г.</t>
  </si>
  <si>
    <t>Всего</t>
  </si>
  <si>
    <t>ФБ</t>
  </si>
  <si>
    <t>КБ</t>
  </si>
  <si>
    <t>МБ</t>
  </si>
  <si>
    <t>ВБ</t>
  </si>
  <si>
    <t>Фактически освоено за 12 месяцев 2020г.</t>
  </si>
  <si>
    <t>Выполнение от плана по программе, %</t>
  </si>
  <si>
    <t xml:space="preserve"> "Культура Крутихинского района"</t>
  </si>
  <si>
    <t xml:space="preserve"> "О поддержке и развитии малого и среднего предпринимательства в Крутихинском районе"</t>
  </si>
  <si>
    <t xml:space="preserve"> "Обеспечение безопасности дорожного движения в Крутихинском районе"</t>
  </si>
  <si>
    <t xml:space="preserve"> "Обеспечение жильём или улучшение жилищных условий молодых семей в Крутихинском районе Алтайского края"</t>
  </si>
  <si>
    <t xml:space="preserve"> "Противодействие терроризму и экстремизму в Крутихинском районе"</t>
  </si>
  <si>
    <t xml:space="preserve"> "Профилактика наркомании и противодействие незаконному обороту наркотиков на территории Крутихинского района"</t>
  </si>
  <si>
    <t xml:space="preserve"> "Профилактика правонарушений и преступлений на территории района"</t>
  </si>
  <si>
    <t xml:space="preserve"> "Развитие образования в Крутихинском районе"</t>
  </si>
  <si>
    <t xml:space="preserve"> "Развитие физической культуры и спорта в Крутихинском районе"</t>
  </si>
  <si>
    <t xml:space="preserve"> "Улучшение условий и охраны труда в Крутихинском районе Алтайского края"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</si>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</sst>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Continuous" vertical="top" wrapText="1"/>
    </xf>
    <xf numFmtId="0" fontId="2" fillId="0" borderId="0" xfId="0" applyFont="1" applyAlignment="1">
      <alignment horizontal="centerContinuous" vertical="top" wrapText="1"/>
    </xf>
    <xf numFmtId="0" fontId="1" fillId="0" borderId="1" xfId="0" applyFont="1" applyBorder="1" applyAlignment="1">
      <alignment horizontal="centerContinuous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showZeros="0" tabSelected="1" workbookViewId="0">
      <selection activeCell="B6" sqref="B6"/>
    </sheetView>
  </sheetViews>
  <sheetFormatPr defaultRowHeight="15" x14ac:dyDescent="0.25"/>
  <cols>
    <col min="1" max="1" width="4.7109375" style="1" customWidth="1"/>
    <col min="2" max="2" width="32.7109375" style="1" customWidth="1"/>
    <col min="3" max="3" width="11" style="1" customWidth="1"/>
    <col min="4" max="7" width="9.140625" style="1"/>
    <col min="8" max="8" width="11" style="1" customWidth="1"/>
    <col min="9" max="16384" width="9.140625" style="1"/>
  </cols>
  <sheetData>
    <row r="1" spans="1:17" x14ac:dyDescent="0.25">
      <c r="A1" s="3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6" t="s">
        <v>2</v>
      </c>
      <c r="B3" s="6" t="s">
        <v>3</v>
      </c>
      <c r="C3" s="4" t="s">
        <v>4</v>
      </c>
      <c r="D3" s="4"/>
      <c r="E3" s="4"/>
      <c r="F3" s="4"/>
      <c r="G3" s="4"/>
      <c r="H3" s="4" t="s">
        <v>10</v>
      </c>
      <c r="I3" s="4"/>
      <c r="J3" s="4"/>
      <c r="K3" s="4"/>
      <c r="L3" s="4"/>
      <c r="M3" s="4" t="s">
        <v>11</v>
      </c>
      <c r="N3" s="4"/>
      <c r="O3" s="4"/>
      <c r="P3" s="4"/>
      <c r="Q3" s="4"/>
    </row>
    <row r="4" spans="1:17" x14ac:dyDescent="0.25">
      <c r="A4" s="6"/>
      <c r="B4" s="6"/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9</v>
      </c>
      <c r="M4" s="5" t="s">
        <v>5</v>
      </c>
      <c r="N4" s="5" t="s">
        <v>6</v>
      </c>
      <c r="O4" s="5" t="s">
        <v>7</v>
      </c>
      <c r="P4" s="5" t="s">
        <v>8</v>
      </c>
      <c r="Q4" s="5" t="s">
        <v>9</v>
      </c>
    </row>
    <row r="5" spans="1:17" x14ac:dyDescent="0.25">
      <c r="A5" s="5">
        <v>1</v>
      </c>
      <c r="B5" s="5" t="s">
        <v>12</v>
      </c>
      <c r="C5" s="5">
        <f t="shared" ref="C5:C14" si="0">SUM(D5:G5)</f>
        <v>276</v>
      </c>
      <c r="D5" s="5">
        <v>0</v>
      </c>
      <c r="E5" s="5">
        <v>0</v>
      </c>
      <c r="F5" s="5">
        <v>276</v>
      </c>
      <c r="G5" s="5">
        <v>0</v>
      </c>
      <c r="H5" s="5">
        <f t="shared" ref="H5:H14" si="1">SUM(I5:L5)</f>
        <v>36.200000000000003</v>
      </c>
      <c r="I5" s="5">
        <v>0</v>
      </c>
      <c r="J5" s="5">
        <v>0</v>
      </c>
      <c r="K5" s="5">
        <v>36.200000000000003</v>
      </c>
      <c r="L5" s="5">
        <v>0</v>
      </c>
      <c r="M5" s="5">
        <f t="shared" ref="M5:M15" si="2">IF(C5=0,0,ROUND(H5/C5*100,1))</f>
        <v>13.1</v>
      </c>
      <c r="N5" s="5">
        <f t="shared" ref="N5:N15" si="3">IF(D5=0,0,ROUND(I5/D5*100,1))</f>
        <v>0</v>
      </c>
      <c r="O5" s="5">
        <f t="shared" ref="O5:O15" si="4">IF(E5=0,0,ROUND(J5/E5*100,1))</f>
        <v>0</v>
      </c>
      <c r="P5" s="5">
        <f t="shared" ref="P5:P15" si="5">IF(F5=0,0,ROUND(K5/F5*100,1))</f>
        <v>13.1</v>
      </c>
      <c r="Q5" s="5">
        <f t="shared" ref="Q5:Q15" si="6">IF(G5=0,0,ROUND(L5/G5*100,1))</f>
        <v>0</v>
      </c>
    </row>
    <row r="6" spans="1:17" ht="45" x14ac:dyDescent="0.25">
      <c r="A6" s="5">
        <v>2</v>
      </c>
      <c r="B6" s="5" t="s">
        <v>13</v>
      </c>
      <c r="C6" s="5">
        <f t="shared" si="0"/>
        <v>5</v>
      </c>
      <c r="D6" s="5">
        <v>0</v>
      </c>
      <c r="E6" s="5">
        <v>0</v>
      </c>
      <c r="F6" s="5">
        <v>5</v>
      </c>
      <c r="G6" s="5">
        <v>0</v>
      </c>
      <c r="H6" s="5">
        <f t="shared" si="1"/>
        <v>0</v>
      </c>
      <c r="I6" s="5">
        <v>0</v>
      </c>
      <c r="J6" s="5">
        <v>0</v>
      </c>
      <c r="K6" s="5">
        <v>0</v>
      </c>
      <c r="L6" s="5">
        <v>0</v>
      </c>
      <c r="M6" s="5">
        <f t="shared" si="2"/>
        <v>0</v>
      </c>
      <c r="N6" s="5">
        <f t="shared" si="3"/>
        <v>0</v>
      </c>
      <c r="O6" s="5">
        <f t="shared" si="4"/>
        <v>0</v>
      </c>
      <c r="P6" s="5">
        <f t="shared" si="5"/>
        <v>0</v>
      </c>
      <c r="Q6" s="5">
        <f t="shared" si="6"/>
        <v>0</v>
      </c>
    </row>
    <row r="7" spans="1:17" ht="45" x14ac:dyDescent="0.25">
      <c r="A7" s="5">
        <v>3</v>
      </c>
      <c r="B7" s="5" t="s">
        <v>14</v>
      </c>
      <c r="C7" s="5">
        <f t="shared" si="0"/>
        <v>251</v>
      </c>
      <c r="D7" s="5">
        <v>0</v>
      </c>
      <c r="E7" s="5">
        <v>0</v>
      </c>
      <c r="F7" s="5">
        <v>251</v>
      </c>
      <c r="G7" s="5">
        <v>0</v>
      </c>
      <c r="H7" s="5">
        <f t="shared" si="1"/>
        <v>157</v>
      </c>
      <c r="I7" s="5">
        <v>0</v>
      </c>
      <c r="J7" s="5">
        <v>0</v>
      </c>
      <c r="K7" s="5">
        <v>157</v>
      </c>
      <c r="L7" s="5">
        <v>0</v>
      </c>
      <c r="M7" s="5">
        <f t="shared" si="2"/>
        <v>62.5</v>
      </c>
      <c r="N7" s="5">
        <f t="shared" si="3"/>
        <v>0</v>
      </c>
      <c r="O7" s="5">
        <f t="shared" si="4"/>
        <v>0</v>
      </c>
      <c r="P7" s="5">
        <f t="shared" si="5"/>
        <v>62.5</v>
      </c>
      <c r="Q7" s="5">
        <f t="shared" si="6"/>
        <v>0</v>
      </c>
    </row>
    <row r="8" spans="1:17" ht="60" x14ac:dyDescent="0.25">
      <c r="A8" s="5">
        <v>4</v>
      </c>
      <c r="B8" s="5" t="s">
        <v>15</v>
      </c>
      <c r="C8" s="5">
        <f t="shared" si="0"/>
        <v>2592.1</v>
      </c>
      <c r="D8" s="5">
        <v>435.5</v>
      </c>
      <c r="E8" s="5">
        <v>430.3</v>
      </c>
      <c r="F8" s="5">
        <v>430.3</v>
      </c>
      <c r="G8" s="5">
        <v>1296</v>
      </c>
      <c r="H8" s="5">
        <f t="shared" si="1"/>
        <v>0</v>
      </c>
      <c r="I8" s="5">
        <v>0</v>
      </c>
      <c r="J8" s="5">
        <v>0</v>
      </c>
      <c r="K8" s="5">
        <v>0</v>
      </c>
      <c r="L8" s="5">
        <v>0</v>
      </c>
      <c r="M8" s="5">
        <f t="shared" si="2"/>
        <v>0</v>
      </c>
      <c r="N8" s="5">
        <f t="shared" si="3"/>
        <v>0</v>
      </c>
      <c r="O8" s="5">
        <f t="shared" si="4"/>
        <v>0</v>
      </c>
      <c r="P8" s="5">
        <f t="shared" si="5"/>
        <v>0</v>
      </c>
      <c r="Q8" s="5">
        <f t="shared" si="6"/>
        <v>0</v>
      </c>
    </row>
    <row r="9" spans="1:17" ht="45" x14ac:dyDescent="0.25">
      <c r="A9" s="5">
        <v>5</v>
      </c>
      <c r="B9" s="5" t="s">
        <v>16</v>
      </c>
      <c r="C9" s="5">
        <f t="shared" si="0"/>
        <v>10</v>
      </c>
      <c r="D9" s="5">
        <v>0</v>
      </c>
      <c r="E9" s="5">
        <v>0</v>
      </c>
      <c r="F9" s="5">
        <v>10</v>
      </c>
      <c r="G9" s="5">
        <v>0</v>
      </c>
      <c r="H9" s="5">
        <f t="shared" si="1"/>
        <v>5</v>
      </c>
      <c r="I9" s="5">
        <v>0</v>
      </c>
      <c r="J9" s="5">
        <v>0</v>
      </c>
      <c r="K9" s="5">
        <v>5</v>
      </c>
      <c r="L9" s="5">
        <v>0</v>
      </c>
      <c r="M9" s="5">
        <f t="shared" si="2"/>
        <v>50</v>
      </c>
      <c r="N9" s="5">
        <f t="shared" si="3"/>
        <v>0</v>
      </c>
      <c r="O9" s="5">
        <f t="shared" si="4"/>
        <v>0</v>
      </c>
      <c r="P9" s="5">
        <f t="shared" si="5"/>
        <v>50</v>
      </c>
      <c r="Q9" s="5">
        <f t="shared" si="6"/>
        <v>0</v>
      </c>
    </row>
    <row r="10" spans="1:17" ht="60" x14ac:dyDescent="0.25">
      <c r="A10" s="5">
        <v>6</v>
      </c>
      <c r="B10" s="5" t="s">
        <v>17</v>
      </c>
      <c r="C10" s="5">
        <f t="shared" si="0"/>
        <v>111.5</v>
      </c>
      <c r="D10" s="5">
        <v>0</v>
      </c>
      <c r="E10" s="5">
        <v>0</v>
      </c>
      <c r="F10" s="5">
        <v>111.5</v>
      </c>
      <c r="G10" s="5">
        <v>0</v>
      </c>
      <c r="H10" s="5">
        <f t="shared" si="1"/>
        <v>0</v>
      </c>
      <c r="I10" s="5">
        <v>0</v>
      </c>
      <c r="J10" s="5">
        <v>0</v>
      </c>
      <c r="K10" s="5">
        <v>0</v>
      </c>
      <c r="L10" s="5">
        <v>0</v>
      </c>
      <c r="M10" s="5">
        <f t="shared" si="2"/>
        <v>0</v>
      </c>
      <c r="N10" s="5">
        <f t="shared" si="3"/>
        <v>0</v>
      </c>
      <c r="O10" s="5">
        <f t="shared" si="4"/>
        <v>0</v>
      </c>
      <c r="P10" s="5">
        <f t="shared" si="5"/>
        <v>0</v>
      </c>
      <c r="Q10" s="5">
        <f t="shared" si="6"/>
        <v>0</v>
      </c>
    </row>
    <row r="11" spans="1:17" ht="45" x14ac:dyDescent="0.25">
      <c r="A11" s="5">
        <v>7</v>
      </c>
      <c r="B11" s="5" t="s">
        <v>18</v>
      </c>
      <c r="C11" s="5">
        <f t="shared" si="0"/>
        <v>512</v>
      </c>
      <c r="D11" s="5">
        <v>0</v>
      </c>
      <c r="E11" s="5">
        <v>0</v>
      </c>
      <c r="F11" s="5">
        <v>512</v>
      </c>
      <c r="G11" s="5">
        <v>0</v>
      </c>
      <c r="H11" s="5">
        <f t="shared" si="1"/>
        <v>224</v>
      </c>
      <c r="I11" s="5">
        <v>0</v>
      </c>
      <c r="J11" s="5">
        <v>0</v>
      </c>
      <c r="K11" s="5">
        <v>224</v>
      </c>
      <c r="L11" s="5">
        <v>0</v>
      </c>
      <c r="M11" s="5">
        <f t="shared" si="2"/>
        <v>43.8</v>
      </c>
      <c r="N11" s="5">
        <f t="shared" si="3"/>
        <v>0</v>
      </c>
      <c r="O11" s="5">
        <f t="shared" si="4"/>
        <v>0</v>
      </c>
      <c r="P11" s="5">
        <f t="shared" si="5"/>
        <v>43.8</v>
      </c>
      <c r="Q11" s="5">
        <f t="shared" si="6"/>
        <v>0</v>
      </c>
    </row>
    <row r="12" spans="1:17" ht="30" x14ac:dyDescent="0.25">
      <c r="A12" s="5">
        <v>8</v>
      </c>
      <c r="B12" s="5" t="s">
        <v>19</v>
      </c>
      <c r="C12" s="5">
        <f t="shared" si="0"/>
        <v>3150</v>
      </c>
      <c r="D12" s="5">
        <v>0</v>
      </c>
      <c r="E12" s="5">
        <v>0</v>
      </c>
      <c r="F12" s="5">
        <v>3150</v>
      </c>
      <c r="G12" s="5">
        <v>0</v>
      </c>
      <c r="H12" s="5">
        <f t="shared" si="1"/>
        <v>0</v>
      </c>
      <c r="I12" s="5">
        <v>0</v>
      </c>
      <c r="J12" s="5">
        <v>0</v>
      </c>
      <c r="K12" s="5">
        <v>0</v>
      </c>
      <c r="L12" s="5">
        <v>0</v>
      </c>
      <c r="M12" s="5">
        <f t="shared" si="2"/>
        <v>0</v>
      </c>
      <c r="N12" s="5">
        <f t="shared" si="3"/>
        <v>0</v>
      </c>
      <c r="O12" s="5">
        <f t="shared" si="4"/>
        <v>0</v>
      </c>
      <c r="P12" s="5">
        <f t="shared" si="5"/>
        <v>0</v>
      </c>
      <c r="Q12" s="5">
        <f t="shared" si="6"/>
        <v>0</v>
      </c>
    </row>
    <row r="13" spans="1:17" ht="30" x14ac:dyDescent="0.25">
      <c r="A13" s="5">
        <v>9</v>
      </c>
      <c r="B13" s="5" t="s">
        <v>20</v>
      </c>
      <c r="C13" s="5">
        <f t="shared" si="0"/>
        <v>270</v>
      </c>
      <c r="D13" s="5">
        <v>0</v>
      </c>
      <c r="E13" s="5">
        <v>0</v>
      </c>
      <c r="F13" s="5">
        <v>145</v>
      </c>
      <c r="G13" s="5">
        <v>125</v>
      </c>
      <c r="H13" s="5">
        <f t="shared" si="1"/>
        <v>175</v>
      </c>
      <c r="I13" s="5">
        <v>0</v>
      </c>
      <c r="J13" s="5">
        <v>0</v>
      </c>
      <c r="K13" s="5">
        <v>90</v>
      </c>
      <c r="L13" s="5">
        <v>85</v>
      </c>
      <c r="M13" s="5">
        <f t="shared" si="2"/>
        <v>64.8</v>
      </c>
      <c r="N13" s="5">
        <f t="shared" si="3"/>
        <v>0</v>
      </c>
      <c r="O13" s="5">
        <f t="shared" si="4"/>
        <v>0</v>
      </c>
      <c r="P13" s="5">
        <f t="shared" si="5"/>
        <v>62.1</v>
      </c>
      <c r="Q13" s="5">
        <f t="shared" si="6"/>
        <v>68</v>
      </c>
    </row>
    <row r="14" spans="1:17" ht="45" x14ac:dyDescent="0.25">
      <c r="A14" s="5">
        <v>10</v>
      </c>
      <c r="B14" s="5" t="s">
        <v>21</v>
      </c>
      <c r="C14" s="5">
        <f t="shared" si="0"/>
        <v>753</v>
      </c>
      <c r="D14" s="5">
        <v>0</v>
      </c>
      <c r="E14" s="5">
        <v>0</v>
      </c>
      <c r="F14" s="5">
        <v>153</v>
      </c>
      <c r="G14" s="5">
        <v>600</v>
      </c>
      <c r="H14" s="5">
        <f t="shared" si="1"/>
        <v>392.2</v>
      </c>
      <c r="I14" s="5">
        <v>0</v>
      </c>
      <c r="J14" s="5">
        <v>0</v>
      </c>
      <c r="K14" s="5">
        <v>0</v>
      </c>
      <c r="L14" s="5">
        <v>392.2</v>
      </c>
      <c r="M14" s="5">
        <f t="shared" si="2"/>
        <v>52.1</v>
      </c>
      <c r="N14" s="5">
        <f t="shared" si="3"/>
        <v>0</v>
      </c>
      <c r="O14" s="5">
        <f t="shared" si="4"/>
        <v>0</v>
      </c>
      <c r="P14" s="5">
        <f t="shared" si="5"/>
        <v>0</v>
      </c>
      <c r="Q14" s="5">
        <f t="shared" si="6"/>
        <v>65.400000000000006</v>
      </c>
    </row>
    <row r="15" spans="1:17" x14ac:dyDescent="0.25">
      <c r="A15" s="5"/>
      <c r="B15" s="5" t="s">
        <v>22</v>
      </c>
      <c r="C15" s="5">
        <f t="shared" ref="C15:L15" si="7">SUM(C5:C14)</f>
        <v>7930.6</v>
      </c>
      <c r="D15" s="5">
        <f t="shared" si="7"/>
        <v>435.5</v>
      </c>
      <c r="E15" s="5">
        <f t="shared" si="7"/>
        <v>430.3</v>
      </c>
      <c r="F15" s="5">
        <f t="shared" si="7"/>
        <v>5043.8</v>
      </c>
      <c r="G15" s="5">
        <f t="shared" si="7"/>
        <v>2021</v>
      </c>
      <c r="H15" s="5">
        <f t="shared" si="7"/>
        <v>989.40000000000009</v>
      </c>
      <c r="I15" s="5">
        <f t="shared" si="7"/>
        <v>0</v>
      </c>
      <c r="J15" s="5">
        <f t="shared" si="7"/>
        <v>0</v>
      </c>
      <c r="K15" s="5">
        <f t="shared" si="7"/>
        <v>512.20000000000005</v>
      </c>
      <c r="L15" s="5">
        <f t="shared" si="7"/>
        <v>477.2</v>
      </c>
      <c r="M15" s="5">
        <f t="shared" si="2"/>
        <v>12.5</v>
      </c>
      <c r="N15" s="5">
        <f t="shared" si="3"/>
        <v>0</v>
      </c>
      <c r="O15" s="5">
        <f t="shared" si="4"/>
        <v>0</v>
      </c>
      <c r="P15" s="5">
        <f t="shared" si="5"/>
        <v>10.199999999999999</v>
      </c>
      <c r="Q15" s="5">
        <f t="shared" si="6"/>
        <v>23.6</v>
      </c>
    </row>
  </sheetData>
  <mergeCells count="2">
    <mergeCell ref="A3:A4"/>
    <mergeCell ref="B3:B4"/>
  </mergeCells>
  <pageMargins left="0.78740157480314998" right="0.39370078740157499" top="0.39370078740157499" bottom="0.39370078740157499" header="0.3" footer="0.31496062992126"/>
  <pageSetup paperSize="9" orientation="landscape" verticalDpi="0" r:id="rId1"/>
  <headerFooter>
    <oddFooter>&amp;RСтр. &amp;P&amp;L&amp;D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12.04.2021</vt:lpstr>
      <vt:lpstr>'12.04.2021'!Заголовки_для_печати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2021-04-12T04:06:46Z</dcterms:created>
  <dcterms:modified xsi:type="dcterms:W3CDTF">2021-10-13T09:08:46Z</dcterms:modified>
</cp:coreProperties>
</file>